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95" windowHeight="10740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J57" i="3"/>
  <c r="J58"/>
  <c r="J59"/>
  <c r="J60"/>
  <c r="J61"/>
  <c r="J62"/>
  <c r="J63"/>
  <c r="J64"/>
  <c r="J56"/>
  <c r="J5"/>
  <c r="L6"/>
  <c r="L7"/>
  <c r="L8"/>
  <c r="L9"/>
  <c r="L10"/>
  <c r="L11"/>
  <c r="L12"/>
  <c r="L13"/>
  <c r="L14"/>
  <c r="L15"/>
  <c r="L16"/>
  <c r="L17"/>
  <c r="L18"/>
  <c r="L19"/>
  <c r="L20"/>
  <c r="L24"/>
  <c r="L25"/>
  <c r="L26"/>
  <c r="L27"/>
  <c r="L28"/>
  <c r="L29"/>
  <c r="L30"/>
  <c r="L31"/>
  <c r="L32"/>
  <c r="L33"/>
  <c r="L34"/>
  <c r="L35"/>
  <c r="L36"/>
  <c r="L37"/>
  <c r="L40"/>
  <c r="L41"/>
  <c r="L42"/>
  <c r="L43"/>
  <c r="L44"/>
  <c r="L45"/>
  <c r="L46"/>
  <c r="L47"/>
  <c r="L48"/>
  <c r="L49"/>
  <c r="L50"/>
  <c r="L52"/>
  <c r="L53"/>
  <c r="L54"/>
  <c r="L55"/>
  <c r="L56"/>
  <c r="L57"/>
  <c r="L58"/>
  <c r="L59"/>
  <c r="L60"/>
  <c r="L61"/>
  <c r="L62"/>
  <c r="L63"/>
  <c r="L64"/>
  <c r="L5"/>
  <c r="J6"/>
  <c r="J7"/>
  <c r="J8"/>
  <c r="J9"/>
  <c r="J10"/>
  <c r="J11"/>
  <c r="J12"/>
  <c r="J13"/>
  <c r="J14"/>
  <c r="J15"/>
  <c r="J16"/>
  <c r="J17"/>
  <c r="J18"/>
  <c r="J19"/>
  <c r="J20"/>
  <c r="J24"/>
  <c r="J25"/>
  <c r="J26"/>
  <c r="J27"/>
  <c r="J28"/>
  <c r="J29"/>
  <c r="J30"/>
  <c r="J31"/>
  <c r="J32"/>
  <c r="J33"/>
  <c r="J34"/>
  <c r="J35"/>
  <c r="J36"/>
  <c r="J37"/>
  <c r="J40"/>
  <c r="J41"/>
  <c r="J42"/>
  <c r="J43"/>
  <c r="J44"/>
  <c r="J45"/>
  <c r="J46"/>
  <c r="J47"/>
  <c r="J48"/>
  <c r="J49"/>
  <c r="J50"/>
  <c r="J52"/>
  <c r="J53"/>
  <c r="J54"/>
  <c r="J55"/>
  <c r="F5"/>
  <c r="F6"/>
  <c r="F7"/>
  <c r="F8"/>
  <c r="F9"/>
  <c r="F10"/>
  <c r="F11"/>
  <c r="F12"/>
  <c r="F13"/>
  <c r="F14"/>
  <c r="F15"/>
  <c r="F16"/>
  <c r="F17"/>
  <c r="F18"/>
  <c r="F19"/>
  <c r="F20"/>
  <c r="F24"/>
  <c r="F25"/>
  <c r="F26"/>
  <c r="F27"/>
  <c r="F28"/>
  <c r="F29"/>
  <c r="F30"/>
  <c r="F31"/>
  <c r="F32"/>
  <c r="F33"/>
  <c r="F34"/>
  <c r="F35"/>
  <c r="F36"/>
  <c r="F37"/>
  <c r="F40"/>
  <c r="F41"/>
  <c r="F42"/>
  <c r="F43"/>
  <c r="F44"/>
  <c r="F45"/>
  <c r="F46"/>
  <c r="F47"/>
  <c r="F48"/>
  <c r="F49"/>
  <c r="F50"/>
  <c r="F52"/>
  <c r="F53"/>
  <c r="F54"/>
  <c r="F55"/>
  <c r="F65"/>
  <c r="F66"/>
  <c r="F67"/>
  <c r="F68"/>
  <c r="F56"/>
  <c r="F57"/>
  <c r="F58"/>
  <c r="F59"/>
  <c r="F60"/>
  <c r="F61"/>
  <c r="F62"/>
  <c r="F63"/>
  <c r="F64"/>
  <c r="I64"/>
  <c r="I63"/>
  <c r="I62"/>
  <c r="I61"/>
  <c r="I60"/>
  <c r="I59"/>
  <c r="I58"/>
  <c r="I57"/>
  <c r="I56"/>
</calcChain>
</file>

<file path=xl/sharedStrings.xml><?xml version="1.0" encoding="utf-8"?>
<sst xmlns="http://schemas.openxmlformats.org/spreadsheetml/2006/main" count="386" uniqueCount="107">
  <si>
    <t>序号</t>
  </si>
  <si>
    <t>报考单位</t>
  </si>
  <si>
    <t>报考岗位</t>
  </si>
  <si>
    <t>准考证号</t>
  </si>
  <si>
    <t>公共基础成绩</t>
  </si>
  <si>
    <t>专业测试成绩</t>
  </si>
  <si>
    <t>两科总分</t>
  </si>
  <si>
    <t>备注</t>
  </si>
  <si>
    <t>分数</t>
  </si>
  <si>
    <t>实际得分</t>
  </si>
  <si>
    <t>重庆图书馆</t>
  </si>
  <si>
    <t>缺考</t>
  </si>
  <si>
    <t>重庆图书馆2018年上半年公开招聘事业单位人员成绩公示表</t>
    <phoneticPr fontId="3" type="noConversion"/>
  </si>
  <si>
    <t>古籍整理与保护</t>
  </si>
  <si>
    <t>82011013013</t>
  </si>
  <si>
    <t>82011020413</t>
  </si>
  <si>
    <t>82011010824</t>
  </si>
  <si>
    <t>82011092521</t>
  </si>
  <si>
    <t>82011102818</t>
  </si>
  <si>
    <t>82011100507</t>
  </si>
  <si>
    <t>82011022721</t>
  </si>
  <si>
    <t>82011061604</t>
  </si>
  <si>
    <t>活动宣传</t>
  </si>
  <si>
    <t>82011011818</t>
  </si>
  <si>
    <t>82011100817</t>
  </si>
  <si>
    <t>82011011308</t>
  </si>
  <si>
    <t>82011100813</t>
  </si>
  <si>
    <t>82011100627</t>
  </si>
  <si>
    <t>82011022803</t>
  </si>
  <si>
    <t>82011102501</t>
  </si>
  <si>
    <t>82011020601</t>
  </si>
  <si>
    <t>82011011216</t>
  </si>
  <si>
    <t>82011023229</t>
  </si>
  <si>
    <t>82011012325</t>
  </si>
  <si>
    <t>少儿阅读指导</t>
  </si>
  <si>
    <t>82011010819</t>
  </si>
  <si>
    <t>82011103714</t>
  </si>
  <si>
    <t>82011012909</t>
  </si>
  <si>
    <t>82011100317</t>
  </si>
  <si>
    <t>82011102409</t>
  </si>
  <si>
    <t>82011020730</t>
  </si>
  <si>
    <t>82011020811</t>
  </si>
  <si>
    <t>82011012710</t>
  </si>
  <si>
    <t>82011093712</t>
  </si>
  <si>
    <t>82011021806</t>
  </si>
  <si>
    <t>82011011501</t>
  </si>
  <si>
    <t>82011062508</t>
  </si>
  <si>
    <t>82011011125</t>
  </si>
  <si>
    <t>82011092930</t>
  </si>
  <si>
    <t>82011022629</t>
  </si>
  <si>
    <t>82011061627</t>
  </si>
  <si>
    <t>外事宣传</t>
  </si>
  <si>
    <t>82011022006</t>
  </si>
  <si>
    <t>82011092515</t>
  </si>
  <si>
    <t>82011011613</t>
  </si>
  <si>
    <t>82011103027</t>
  </si>
  <si>
    <t>82011102330</t>
  </si>
  <si>
    <t>82011102316</t>
  </si>
  <si>
    <t>82011021318</t>
  </si>
  <si>
    <t>82011093310</t>
  </si>
  <si>
    <t>82011023317</t>
  </si>
  <si>
    <t>82011023126</t>
  </si>
  <si>
    <t>82011093514</t>
  </si>
  <si>
    <t>82011011118</t>
  </si>
  <si>
    <t>业务秘书</t>
  </si>
  <si>
    <t>82011023112</t>
  </si>
  <si>
    <t>82011062417</t>
  </si>
  <si>
    <t>82011093110</t>
  </si>
  <si>
    <t>82011093616</t>
  </si>
  <si>
    <t>业务系统维护及技术项目研发推广</t>
  </si>
  <si>
    <t>82011100412</t>
  </si>
  <si>
    <t>82011011702</t>
  </si>
  <si>
    <t>82011023301</t>
  </si>
  <si>
    <t>82011062027</t>
  </si>
  <si>
    <t>82011061715</t>
  </si>
  <si>
    <t>82011011715</t>
  </si>
  <si>
    <t>82011102810</t>
  </si>
  <si>
    <t>82011102806</t>
  </si>
  <si>
    <t>82011011302</t>
  </si>
  <si>
    <t>82011092501</t>
  </si>
  <si>
    <t>82011021804</t>
  </si>
  <si>
    <t>82011020707</t>
  </si>
  <si>
    <t>82011102020</t>
  </si>
  <si>
    <t>笔试分数</t>
    <phoneticPr fontId="3" type="noConversion"/>
  </si>
  <si>
    <t>分数</t>
    <phoneticPr fontId="3" type="noConversion"/>
  </si>
  <si>
    <t>上机实作分数</t>
    <phoneticPr fontId="3" type="noConversion"/>
  </si>
  <si>
    <t>是</t>
    <phoneticPr fontId="3" type="noConversion"/>
  </si>
  <si>
    <t>否</t>
    <phoneticPr fontId="3" type="noConversion"/>
  </si>
  <si>
    <t>缺考</t>
    <phoneticPr fontId="3" type="noConversion"/>
  </si>
  <si>
    <t>是否进入面试资格复审</t>
    <phoneticPr fontId="3" type="noConversion"/>
  </si>
  <si>
    <t>∕</t>
  </si>
  <si>
    <t>是</t>
    <phoneticPr fontId="3" type="noConversion"/>
  </si>
  <si>
    <t>否</t>
    <phoneticPr fontId="3" type="noConversion"/>
  </si>
  <si>
    <t>否</t>
    <phoneticPr fontId="3" type="noConversion"/>
  </si>
  <si>
    <t>否</t>
    <phoneticPr fontId="3" type="noConversion"/>
  </si>
  <si>
    <t>否</t>
    <phoneticPr fontId="3" type="noConversion"/>
  </si>
  <si>
    <t>否</t>
    <phoneticPr fontId="3" type="noConversion"/>
  </si>
  <si>
    <t>否</t>
    <phoneticPr fontId="3" type="noConversion"/>
  </si>
  <si>
    <t>是</t>
    <phoneticPr fontId="3" type="noConversion"/>
  </si>
  <si>
    <t>是</t>
    <phoneticPr fontId="3" type="noConversion"/>
  </si>
  <si>
    <t>否</t>
    <phoneticPr fontId="3" type="noConversion"/>
  </si>
  <si>
    <t>是</t>
    <phoneticPr fontId="3" type="noConversion"/>
  </si>
  <si>
    <t>否</t>
    <phoneticPr fontId="3" type="noConversion"/>
  </si>
  <si>
    <t>否</t>
    <phoneticPr fontId="3" type="noConversion"/>
  </si>
  <si>
    <t>缺考</t>
    <phoneticPr fontId="3" type="noConversion"/>
  </si>
  <si>
    <t>缺考</t>
    <phoneticPr fontId="3" type="noConversion"/>
  </si>
  <si>
    <t>缺考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</si>
</sst>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2"/>
      <name val="宋体"/>
      <charset val="134"/>
    </font>
    <font>
      <sz val="16"/>
      <name val="方正小标宋_GBK"/>
      <family val="4"/>
      <charset val="134"/>
    </font>
    <font>
      <sz val="10"/>
      <name val="Times New Roman"/>
      <family val="1"/>
    </font>
    <font>
      <sz val="9"/>
      <name val="宋体"/>
      <charset val="134"/>
    </font>
    <font>
      <sz val="12"/>
      <name val="宋体"/>
      <family val="3"/>
      <charset val="134"/>
    </font>
    <font>
      <sz val="14"/>
      <name val="方正黑体_GBK"/>
      <family val="4"/>
      <charset val="134"/>
    </font>
    <font>
      <sz val="12"/>
      <name val="方正黑体_GBK"/>
      <family val="4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tabSelected="1" topLeftCell="A55" workbookViewId="0">
      <selection activeCell="A61" sqref="A56:XFD61"/>
    </sheetView>
  </sheetViews>
  <sheetFormatPr defaultColWidth="9" defaultRowHeight="14.25"/>
  <cols>
    <col min="1" max="1" width="4.875" style="2" customWidth="1"/>
    <col min="2" max="2" width="12.375" style="2" customWidth="1"/>
    <col min="3" max="3" width="16.75" style="2" customWidth="1"/>
    <col min="4" max="4" width="16" style="2" customWidth="1"/>
    <col min="5" max="5" width="7.5" style="2" customWidth="1"/>
    <col min="6" max="6" width="9.125" style="2" customWidth="1"/>
    <col min="7" max="7" width="6.375" style="2" customWidth="1"/>
    <col min="8" max="8" width="7.875" style="2" customWidth="1"/>
    <col min="9" max="11" width="6.875" style="2" customWidth="1"/>
    <col min="12" max="12" width="6.875" style="10" customWidth="1"/>
    <col min="13" max="13" width="12.125" style="2" customWidth="1"/>
    <col min="14" max="14" width="6.875" style="2" customWidth="1"/>
  </cols>
  <sheetData>
    <row r="1" spans="1:15" ht="45.75" customHeight="1">
      <c r="A1" s="12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s="3" customFormat="1" ht="26.1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/>
      <c r="G2" s="14" t="s">
        <v>5</v>
      </c>
      <c r="H2" s="14"/>
      <c r="I2" s="14"/>
      <c r="J2" s="14"/>
      <c r="K2" s="14" t="s">
        <v>6</v>
      </c>
      <c r="L2" s="14"/>
      <c r="M2" s="14" t="s">
        <v>89</v>
      </c>
      <c r="N2" s="14" t="s">
        <v>7</v>
      </c>
      <c r="O2" s="1"/>
    </row>
    <row r="3" spans="1:15" s="3" customFormat="1" ht="15" customHeight="1">
      <c r="A3" s="14"/>
      <c r="B3" s="14"/>
      <c r="C3" s="14"/>
      <c r="D3" s="14"/>
      <c r="E3" s="11" t="s">
        <v>8</v>
      </c>
      <c r="F3" s="15">
        <v>0.3</v>
      </c>
      <c r="G3" s="11" t="s">
        <v>83</v>
      </c>
      <c r="H3" s="11" t="s">
        <v>85</v>
      </c>
      <c r="I3" s="11" t="s">
        <v>84</v>
      </c>
      <c r="J3" s="15">
        <v>0.3</v>
      </c>
      <c r="K3" s="11" t="s">
        <v>8</v>
      </c>
      <c r="L3" s="16" t="s">
        <v>9</v>
      </c>
      <c r="M3" s="14"/>
      <c r="N3" s="14"/>
      <c r="O3" s="1"/>
    </row>
    <row r="4" spans="1:15" s="3" customFormat="1" ht="17.25" customHeight="1">
      <c r="A4" s="14"/>
      <c r="B4" s="14"/>
      <c r="C4" s="14"/>
      <c r="D4" s="14"/>
      <c r="E4" s="11"/>
      <c r="F4" s="15"/>
      <c r="G4" s="11"/>
      <c r="H4" s="11"/>
      <c r="I4" s="11"/>
      <c r="J4" s="15"/>
      <c r="K4" s="11"/>
      <c r="L4" s="16"/>
      <c r="M4" s="14"/>
      <c r="N4" s="14"/>
    </row>
    <row r="5" spans="1:15" s="3" customFormat="1" ht="34.5" customHeight="1">
      <c r="A5" s="5">
        <v>1</v>
      </c>
      <c r="B5" s="5" t="s">
        <v>10</v>
      </c>
      <c r="C5" s="6" t="s">
        <v>13</v>
      </c>
      <c r="D5" s="7" t="s">
        <v>14</v>
      </c>
      <c r="E5" s="6">
        <v>84.5</v>
      </c>
      <c r="F5" s="5">
        <f t="shared" ref="F5:F63" si="0">E5*0.3</f>
        <v>25.349999999999998</v>
      </c>
      <c r="G5" s="5">
        <v>35</v>
      </c>
      <c r="H5" s="5" t="s">
        <v>90</v>
      </c>
      <c r="I5" s="5">
        <v>35</v>
      </c>
      <c r="J5" s="5">
        <f>G5*0.3</f>
        <v>10.5</v>
      </c>
      <c r="K5" s="5">
        <v>119.5</v>
      </c>
      <c r="L5" s="8">
        <f>K5*0.3</f>
        <v>35.85</v>
      </c>
      <c r="M5" s="5" t="s">
        <v>91</v>
      </c>
      <c r="N5" s="4"/>
    </row>
    <row r="6" spans="1:15" s="3" customFormat="1" ht="34.5" customHeight="1">
      <c r="A6" s="5">
        <v>2</v>
      </c>
      <c r="B6" s="5" t="s">
        <v>10</v>
      </c>
      <c r="C6" s="6" t="s">
        <v>13</v>
      </c>
      <c r="D6" s="7" t="s">
        <v>15</v>
      </c>
      <c r="E6" s="6">
        <v>64</v>
      </c>
      <c r="F6" s="5">
        <f t="shared" si="0"/>
        <v>19.2</v>
      </c>
      <c r="G6" s="5">
        <v>50.5</v>
      </c>
      <c r="H6" s="5" t="s">
        <v>90</v>
      </c>
      <c r="I6" s="5">
        <v>50.5</v>
      </c>
      <c r="J6" s="5">
        <f t="shared" ref="J6:J55" si="1">G6*0.3</f>
        <v>15.149999999999999</v>
      </c>
      <c r="K6" s="5">
        <v>114.5</v>
      </c>
      <c r="L6" s="8">
        <f t="shared" ref="L6:L64" si="2">K6*0.3</f>
        <v>34.35</v>
      </c>
      <c r="M6" s="5" t="s">
        <v>91</v>
      </c>
      <c r="N6" s="4"/>
    </row>
    <row r="7" spans="1:15" s="3" customFormat="1" ht="34.5" customHeight="1">
      <c r="A7" s="5">
        <v>3</v>
      </c>
      <c r="B7" s="5" t="s">
        <v>10</v>
      </c>
      <c r="C7" s="6" t="s">
        <v>13</v>
      </c>
      <c r="D7" s="7" t="s">
        <v>16</v>
      </c>
      <c r="E7" s="6">
        <v>60</v>
      </c>
      <c r="F7" s="5">
        <f t="shared" si="0"/>
        <v>18</v>
      </c>
      <c r="G7" s="5">
        <v>53</v>
      </c>
      <c r="H7" s="5" t="s">
        <v>90</v>
      </c>
      <c r="I7" s="5">
        <v>53</v>
      </c>
      <c r="J7" s="5">
        <f t="shared" si="1"/>
        <v>15.899999999999999</v>
      </c>
      <c r="K7" s="5">
        <v>113</v>
      </c>
      <c r="L7" s="8">
        <f t="shared" si="2"/>
        <v>33.9</v>
      </c>
      <c r="M7" s="5" t="s">
        <v>91</v>
      </c>
      <c r="N7" s="4"/>
    </row>
    <row r="8" spans="1:15" s="3" customFormat="1" ht="34.5" customHeight="1">
      <c r="A8" s="5">
        <v>4</v>
      </c>
      <c r="B8" s="5" t="s">
        <v>10</v>
      </c>
      <c r="C8" s="6" t="s">
        <v>13</v>
      </c>
      <c r="D8" s="7" t="s">
        <v>17</v>
      </c>
      <c r="E8" s="6">
        <v>70</v>
      </c>
      <c r="F8" s="5">
        <f t="shared" si="0"/>
        <v>21</v>
      </c>
      <c r="G8" s="5">
        <v>42</v>
      </c>
      <c r="H8" s="5" t="s">
        <v>90</v>
      </c>
      <c r="I8" s="5">
        <v>42</v>
      </c>
      <c r="J8" s="5">
        <f t="shared" si="1"/>
        <v>12.6</v>
      </c>
      <c r="K8" s="5">
        <v>112</v>
      </c>
      <c r="L8" s="8">
        <f t="shared" si="2"/>
        <v>33.6</v>
      </c>
      <c r="M8" s="5" t="s">
        <v>92</v>
      </c>
      <c r="N8" s="4"/>
    </row>
    <row r="9" spans="1:15" s="3" customFormat="1" ht="34.5" customHeight="1">
      <c r="A9" s="5">
        <v>5</v>
      </c>
      <c r="B9" s="5" t="s">
        <v>10</v>
      </c>
      <c r="C9" s="6" t="s">
        <v>13</v>
      </c>
      <c r="D9" s="7" t="s">
        <v>18</v>
      </c>
      <c r="E9" s="6">
        <v>61</v>
      </c>
      <c r="F9" s="5">
        <f t="shared" si="0"/>
        <v>18.3</v>
      </c>
      <c r="G9" s="5">
        <v>41</v>
      </c>
      <c r="H9" s="5" t="s">
        <v>90</v>
      </c>
      <c r="I9" s="5">
        <v>41</v>
      </c>
      <c r="J9" s="5">
        <f t="shared" si="1"/>
        <v>12.299999999999999</v>
      </c>
      <c r="K9" s="5">
        <v>102</v>
      </c>
      <c r="L9" s="8">
        <f t="shared" si="2"/>
        <v>30.599999999999998</v>
      </c>
      <c r="M9" s="5" t="s">
        <v>92</v>
      </c>
      <c r="N9" s="4"/>
    </row>
    <row r="10" spans="1:15" s="3" customFormat="1" ht="34.5" customHeight="1">
      <c r="A10" s="5">
        <v>6</v>
      </c>
      <c r="B10" s="5" t="s">
        <v>10</v>
      </c>
      <c r="C10" s="6" t="s">
        <v>13</v>
      </c>
      <c r="D10" s="7" t="s">
        <v>19</v>
      </c>
      <c r="E10" s="6">
        <v>60</v>
      </c>
      <c r="F10" s="5">
        <f t="shared" si="0"/>
        <v>18</v>
      </c>
      <c r="G10" s="5">
        <v>41.5</v>
      </c>
      <c r="H10" s="5" t="s">
        <v>90</v>
      </c>
      <c r="I10" s="5">
        <v>41.5</v>
      </c>
      <c r="J10" s="5">
        <f t="shared" si="1"/>
        <v>12.45</v>
      </c>
      <c r="K10" s="5">
        <v>101.5</v>
      </c>
      <c r="L10" s="8">
        <f t="shared" si="2"/>
        <v>30.45</v>
      </c>
      <c r="M10" s="5" t="s">
        <v>92</v>
      </c>
      <c r="N10" s="4"/>
    </row>
    <row r="11" spans="1:15" s="3" customFormat="1" ht="34.5" customHeight="1">
      <c r="A11" s="5">
        <v>7</v>
      </c>
      <c r="B11" s="5" t="s">
        <v>10</v>
      </c>
      <c r="C11" s="6" t="s">
        <v>13</v>
      </c>
      <c r="D11" s="7" t="s">
        <v>20</v>
      </c>
      <c r="E11" s="6">
        <v>74.5</v>
      </c>
      <c r="F11" s="5">
        <f t="shared" si="0"/>
        <v>22.349999999999998</v>
      </c>
      <c r="G11" s="5">
        <v>26.5</v>
      </c>
      <c r="H11" s="5" t="s">
        <v>90</v>
      </c>
      <c r="I11" s="5">
        <v>26.5</v>
      </c>
      <c r="J11" s="5">
        <f t="shared" si="1"/>
        <v>7.9499999999999993</v>
      </c>
      <c r="K11" s="5">
        <v>101</v>
      </c>
      <c r="L11" s="8">
        <f t="shared" si="2"/>
        <v>30.299999999999997</v>
      </c>
      <c r="M11" s="5" t="s">
        <v>92</v>
      </c>
      <c r="N11" s="4"/>
    </row>
    <row r="12" spans="1:15" s="3" customFormat="1" ht="34.5" customHeight="1">
      <c r="A12" s="5">
        <v>8</v>
      </c>
      <c r="B12" s="5" t="s">
        <v>10</v>
      </c>
      <c r="C12" s="6" t="s">
        <v>13</v>
      </c>
      <c r="D12" s="7" t="s">
        <v>21</v>
      </c>
      <c r="E12" s="6">
        <v>50.5</v>
      </c>
      <c r="F12" s="5">
        <f t="shared" si="0"/>
        <v>15.149999999999999</v>
      </c>
      <c r="G12" s="5">
        <v>6</v>
      </c>
      <c r="H12" s="5" t="s">
        <v>90</v>
      </c>
      <c r="I12" s="5">
        <v>6</v>
      </c>
      <c r="J12" s="5">
        <f t="shared" si="1"/>
        <v>1.7999999999999998</v>
      </c>
      <c r="K12" s="5">
        <v>56.5</v>
      </c>
      <c r="L12" s="8">
        <f t="shared" si="2"/>
        <v>16.95</v>
      </c>
      <c r="M12" s="5" t="s">
        <v>92</v>
      </c>
      <c r="N12" s="4"/>
    </row>
    <row r="13" spans="1:15" s="3" customFormat="1" ht="34.5" customHeight="1">
      <c r="A13" s="5">
        <v>9</v>
      </c>
      <c r="B13" s="5" t="s">
        <v>10</v>
      </c>
      <c r="C13" s="6" t="s">
        <v>22</v>
      </c>
      <c r="D13" s="7" t="s">
        <v>26</v>
      </c>
      <c r="E13" s="6">
        <v>76.5</v>
      </c>
      <c r="F13" s="5">
        <f t="shared" si="0"/>
        <v>22.95</v>
      </c>
      <c r="G13" s="5">
        <v>56</v>
      </c>
      <c r="H13" s="5" t="s">
        <v>90</v>
      </c>
      <c r="I13" s="5">
        <v>56</v>
      </c>
      <c r="J13" s="5">
        <f t="shared" si="1"/>
        <v>16.8</v>
      </c>
      <c r="K13" s="5">
        <v>132.5</v>
      </c>
      <c r="L13" s="8">
        <f t="shared" si="2"/>
        <v>39.75</v>
      </c>
      <c r="M13" s="5" t="s">
        <v>91</v>
      </c>
      <c r="N13" s="4"/>
    </row>
    <row r="14" spans="1:15" s="3" customFormat="1" ht="34.5" customHeight="1">
      <c r="A14" s="5">
        <v>10</v>
      </c>
      <c r="B14" s="5" t="s">
        <v>10</v>
      </c>
      <c r="C14" s="6" t="s">
        <v>22</v>
      </c>
      <c r="D14" s="7" t="s">
        <v>27</v>
      </c>
      <c r="E14" s="6">
        <v>75</v>
      </c>
      <c r="F14" s="5">
        <f t="shared" si="0"/>
        <v>22.5</v>
      </c>
      <c r="G14" s="5">
        <v>54.5</v>
      </c>
      <c r="H14" s="5" t="s">
        <v>90</v>
      </c>
      <c r="I14" s="5">
        <v>54.5</v>
      </c>
      <c r="J14" s="5">
        <f t="shared" si="1"/>
        <v>16.349999999999998</v>
      </c>
      <c r="K14" s="5">
        <v>129.5</v>
      </c>
      <c r="L14" s="8">
        <f t="shared" si="2"/>
        <v>38.85</v>
      </c>
      <c r="M14" s="5" t="s">
        <v>91</v>
      </c>
      <c r="N14" s="4"/>
    </row>
    <row r="15" spans="1:15" s="3" customFormat="1" ht="34.5" customHeight="1">
      <c r="A15" s="5">
        <v>11</v>
      </c>
      <c r="B15" s="5" t="s">
        <v>10</v>
      </c>
      <c r="C15" s="6" t="s">
        <v>22</v>
      </c>
      <c r="D15" s="7" t="s">
        <v>28</v>
      </c>
      <c r="E15" s="6">
        <v>69.5</v>
      </c>
      <c r="F15" s="5">
        <f t="shared" si="0"/>
        <v>20.849999999999998</v>
      </c>
      <c r="G15" s="5">
        <v>36</v>
      </c>
      <c r="H15" s="5" t="s">
        <v>90</v>
      </c>
      <c r="I15" s="5">
        <v>36</v>
      </c>
      <c r="J15" s="5">
        <f t="shared" si="1"/>
        <v>10.799999999999999</v>
      </c>
      <c r="K15" s="5">
        <v>105.5</v>
      </c>
      <c r="L15" s="8">
        <f t="shared" si="2"/>
        <v>31.65</v>
      </c>
      <c r="M15" s="5" t="s">
        <v>91</v>
      </c>
      <c r="N15" s="4"/>
    </row>
    <row r="16" spans="1:15" s="3" customFormat="1" ht="34.5" customHeight="1">
      <c r="A16" s="5">
        <v>12</v>
      </c>
      <c r="B16" s="5" t="s">
        <v>10</v>
      </c>
      <c r="C16" s="6" t="s">
        <v>22</v>
      </c>
      <c r="D16" s="7" t="s">
        <v>29</v>
      </c>
      <c r="E16" s="6">
        <v>56</v>
      </c>
      <c r="F16" s="5">
        <f t="shared" si="0"/>
        <v>16.8</v>
      </c>
      <c r="G16" s="5">
        <v>41</v>
      </c>
      <c r="H16" s="5" t="s">
        <v>90</v>
      </c>
      <c r="I16" s="5">
        <v>41</v>
      </c>
      <c r="J16" s="5">
        <f t="shared" si="1"/>
        <v>12.299999999999999</v>
      </c>
      <c r="K16" s="5">
        <v>97</v>
      </c>
      <c r="L16" s="8">
        <f t="shared" si="2"/>
        <v>29.099999999999998</v>
      </c>
      <c r="M16" s="5" t="s">
        <v>92</v>
      </c>
      <c r="N16" s="4"/>
    </row>
    <row r="17" spans="1:14" s="3" customFormat="1" ht="34.5" customHeight="1">
      <c r="A17" s="5">
        <v>13</v>
      </c>
      <c r="B17" s="5" t="s">
        <v>10</v>
      </c>
      <c r="C17" s="6" t="s">
        <v>22</v>
      </c>
      <c r="D17" s="7" t="s">
        <v>30</v>
      </c>
      <c r="E17" s="6">
        <v>60</v>
      </c>
      <c r="F17" s="5">
        <f t="shared" si="0"/>
        <v>18</v>
      </c>
      <c r="G17" s="5">
        <v>35</v>
      </c>
      <c r="H17" s="5" t="s">
        <v>90</v>
      </c>
      <c r="I17" s="5">
        <v>35</v>
      </c>
      <c r="J17" s="5">
        <f t="shared" si="1"/>
        <v>10.5</v>
      </c>
      <c r="K17" s="5">
        <v>95</v>
      </c>
      <c r="L17" s="8">
        <f t="shared" si="2"/>
        <v>28.5</v>
      </c>
      <c r="M17" s="5" t="s">
        <v>92</v>
      </c>
      <c r="N17" s="4"/>
    </row>
    <row r="18" spans="1:14" s="3" customFormat="1" ht="34.5" customHeight="1">
      <c r="A18" s="5">
        <v>14</v>
      </c>
      <c r="B18" s="5" t="s">
        <v>10</v>
      </c>
      <c r="C18" s="6" t="s">
        <v>22</v>
      </c>
      <c r="D18" s="7" t="s">
        <v>31</v>
      </c>
      <c r="E18" s="6">
        <v>58</v>
      </c>
      <c r="F18" s="5">
        <f t="shared" si="0"/>
        <v>17.399999999999999</v>
      </c>
      <c r="G18" s="5">
        <v>33</v>
      </c>
      <c r="H18" s="5" t="s">
        <v>90</v>
      </c>
      <c r="I18" s="5">
        <v>33</v>
      </c>
      <c r="J18" s="5">
        <f t="shared" si="1"/>
        <v>9.9</v>
      </c>
      <c r="K18" s="5">
        <v>91</v>
      </c>
      <c r="L18" s="8">
        <f t="shared" si="2"/>
        <v>27.3</v>
      </c>
      <c r="M18" s="5" t="s">
        <v>92</v>
      </c>
      <c r="N18" s="4"/>
    </row>
    <row r="19" spans="1:14" s="3" customFormat="1" ht="34.5" customHeight="1">
      <c r="A19" s="5">
        <v>15</v>
      </c>
      <c r="B19" s="5" t="s">
        <v>10</v>
      </c>
      <c r="C19" s="6" t="s">
        <v>22</v>
      </c>
      <c r="D19" s="7" t="s">
        <v>32</v>
      </c>
      <c r="E19" s="6">
        <v>52</v>
      </c>
      <c r="F19" s="5">
        <f t="shared" si="0"/>
        <v>15.6</v>
      </c>
      <c r="G19" s="5">
        <v>30</v>
      </c>
      <c r="H19" s="5" t="s">
        <v>90</v>
      </c>
      <c r="I19" s="5">
        <v>30</v>
      </c>
      <c r="J19" s="5">
        <f t="shared" si="1"/>
        <v>9</v>
      </c>
      <c r="K19" s="5">
        <v>82</v>
      </c>
      <c r="L19" s="8">
        <f t="shared" si="2"/>
        <v>24.599999999999998</v>
      </c>
      <c r="M19" s="5" t="s">
        <v>92</v>
      </c>
      <c r="N19" s="4"/>
    </row>
    <row r="20" spans="1:14" s="3" customFormat="1" ht="34.5" customHeight="1">
      <c r="A20" s="5">
        <v>16</v>
      </c>
      <c r="B20" s="5" t="s">
        <v>10</v>
      </c>
      <c r="C20" s="6" t="s">
        <v>22</v>
      </c>
      <c r="D20" s="7" t="s">
        <v>33</v>
      </c>
      <c r="E20" s="6">
        <v>59</v>
      </c>
      <c r="F20" s="5">
        <f t="shared" si="0"/>
        <v>17.7</v>
      </c>
      <c r="G20" s="5">
        <v>15.5</v>
      </c>
      <c r="H20" s="5" t="s">
        <v>90</v>
      </c>
      <c r="I20" s="5">
        <v>15.5</v>
      </c>
      <c r="J20" s="5">
        <f t="shared" si="1"/>
        <v>4.6499999999999995</v>
      </c>
      <c r="K20" s="5">
        <v>74.5</v>
      </c>
      <c r="L20" s="8">
        <f t="shared" si="2"/>
        <v>22.349999999999998</v>
      </c>
      <c r="M20" s="5" t="s">
        <v>92</v>
      </c>
      <c r="N20" s="4"/>
    </row>
    <row r="21" spans="1:14" s="3" customFormat="1" ht="34.5" customHeight="1">
      <c r="A21" s="5">
        <v>17</v>
      </c>
      <c r="B21" s="5" t="s">
        <v>10</v>
      </c>
      <c r="C21" s="6" t="s">
        <v>22</v>
      </c>
      <c r="D21" s="7" t="s">
        <v>23</v>
      </c>
      <c r="E21" s="6" t="s">
        <v>11</v>
      </c>
      <c r="F21" s="6" t="s">
        <v>11</v>
      </c>
      <c r="G21" s="6" t="s">
        <v>11</v>
      </c>
      <c r="H21" s="5" t="s">
        <v>90</v>
      </c>
      <c r="I21" s="6" t="s">
        <v>11</v>
      </c>
      <c r="J21" s="6" t="s">
        <v>11</v>
      </c>
      <c r="K21" s="6" t="s">
        <v>11</v>
      </c>
      <c r="L21" s="9" t="s">
        <v>11</v>
      </c>
      <c r="M21" s="5" t="s">
        <v>93</v>
      </c>
      <c r="N21" s="4"/>
    </row>
    <row r="22" spans="1:14" s="3" customFormat="1" ht="34.5" customHeight="1">
      <c r="A22" s="5">
        <v>18</v>
      </c>
      <c r="B22" s="5" t="s">
        <v>10</v>
      </c>
      <c r="C22" s="6" t="s">
        <v>22</v>
      </c>
      <c r="D22" s="7" t="s">
        <v>24</v>
      </c>
      <c r="E22" s="6" t="s">
        <v>11</v>
      </c>
      <c r="F22" s="6" t="s">
        <v>11</v>
      </c>
      <c r="G22" s="6" t="s">
        <v>11</v>
      </c>
      <c r="H22" s="5" t="s">
        <v>90</v>
      </c>
      <c r="I22" s="6" t="s">
        <v>11</v>
      </c>
      <c r="J22" s="6" t="s">
        <v>11</v>
      </c>
      <c r="K22" s="6" t="s">
        <v>11</v>
      </c>
      <c r="L22" s="9" t="s">
        <v>11</v>
      </c>
      <c r="M22" s="5" t="s">
        <v>94</v>
      </c>
      <c r="N22" s="4"/>
    </row>
    <row r="23" spans="1:14" s="3" customFormat="1" ht="34.5" customHeight="1">
      <c r="A23" s="5">
        <v>19</v>
      </c>
      <c r="B23" s="5" t="s">
        <v>10</v>
      </c>
      <c r="C23" s="6" t="s">
        <v>22</v>
      </c>
      <c r="D23" s="7" t="s">
        <v>25</v>
      </c>
      <c r="E23" s="6" t="s">
        <v>11</v>
      </c>
      <c r="F23" s="6" t="s">
        <v>11</v>
      </c>
      <c r="G23" s="6" t="s">
        <v>11</v>
      </c>
      <c r="H23" s="5" t="s">
        <v>90</v>
      </c>
      <c r="I23" s="6" t="s">
        <v>11</v>
      </c>
      <c r="J23" s="6" t="s">
        <v>11</v>
      </c>
      <c r="K23" s="6" t="s">
        <v>11</v>
      </c>
      <c r="L23" s="9" t="s">
        <v>11</v>
      </c>
      <c r="M23" s="5" t="s">
        <v>87</v>
      </c>
      <c r="N23" s="4"/>
    </row>
    <row r="24" spans="1:14" s="3" customFormat="1" ht="34.5" customHeight="1">
      <c r="A24" s="5">
        <v>20</v>
      </c>
      <c r="B24" s="5" t="s">
        <v>10</v>
      </c>
      <c r="C24" s="6" t="s">
        <v>34</v>
      </c>
      <c r="D24" s="7" t="s">
        <v>37</v>
      </c>
      <c r="E24" s="6">
        <v>60</v>
      </c>
      <c r="F24" s="5">
        <f t="shared" si="0"/>
        <v>18</v>
      </c>
      <c r="G24" s="5">
        <v>59</v>
      </c>
      <c r="H24" s="5" t="s">
        <v>90</v>
      </c>
      <c r="I24" s="5">
        <v>59</v>
      </c>
      <c r="J24" s="5">
        <f t="shared" si="1"/>
        <v>17.7</v>
      </c>
      <c r="K24" s="5">
        <v>119</v>
      </c>
      <c r="L24" s="8">
        <f t="shared" si="2"/>
        <v>35.699999999999996</v>
      </c>
      <c r="M24" s="5" t="s">
        <v>86</v>
      </c>
      <c r="N24" s="4"/>
    </row>
    <row r="25" spans="1:14" s="3" customFormat="1" ht="34.5" customHeight="1">
      <c r="A25" s="5">
        <v>21</v>
      </c>
      <c r="B25" s="5" t="s">
        <v>10</v>
      </c>
      <c r="C25" s="6" t="s">
        <v>34</v>
      </c>
      <c r="D25" s="7" t="s">
        <v>38</v>
      </c>
      <c r="E25" s="6">
        <v>75.5</v>
      </c>
      <c r="F25" s="5">
        <f t="shared" si="0"/>
        <v>22.65</v>
      </c>
      <c r="G25" s="5">
        <v>41</v>
      </c>
      <c r="H25" s="5" t="s">
        <v>90</v>
      </c>
      <c r="I25" s="5">
        <v>41</v>
      </c>
      <c r="J25" s="5">
        <f t="shared" si="1"/>
        <v>12.299999999999999</v>
      </c>
      <c r="K25" s="5">
        <v>116.5</v>
      </c>
      <c r="L25" s="8">
        <f t="shared" si="2"/>
        <v>34.949999999999996</v>
      </c>
      <c r="M25" s="5" t="s">
        <v>86</v>
      </c>
      <c r="N25" s="4"/>
    </row>
    <row r="26" spans="1:14" s="3" customFormat="1" ht="34.5" customHeight="1">
      <c r="A26" s="5">
        <v>22</v>
      </c>
      <c r="B26" s="5" t="s">
        <v>10</v>
      </c>
      <c r="C26" s="6" t="s">
        <v>34</v>
      </c>
      <c r="D26" s="7" t="s">
        <v>39</v>
      </c>
      <c r="E26" s="6">
        <v>63</v>
      </c>
      <c r="F26" s="5">
        <f t="shared" si="0"/>
        <v>18.899999999999999</v>
      </c>
      <c r="G26" s="5">
        <v>45.5</v>
      </c>
      <c r="H26" s="5" t="s">
        <v>90</v>
      </c>
      <c r="I26" s="5">
        <v>45.5</v>
      </c>
      <c r="J26" s="5">
        <f t="shared" si="1"/>
        <v>13.65</v>
      </c>
      <c r="K26" s="5">
        <v>108.5</v>
      </c>
      <c r="L26" s="8">
        <f t="shared" si="2"/>
        <v>32.549999999999997</v>
      </c>
      <c r="M26" s="5" t="s">
        <v>86</v>
      </c>
      <c r="N26" s="4"/>
    </row>
    <row r="27" spans="1:14" s="3" customFormat="1" ht="34.5" customHeight="1">
      <c r="A27" s="5">
        <v>23</v>
      </c>
      <c r="B27" s="5" t="s">
        <v>10</v>
      </c>
      <c r="C27" s="6" t="s">
        <v>34</v>
      </c>
      <c r="D27" s="7" t="s">
        <v>40</v>
      </c>
      <c r="E27" s="6">
        <v>60.5</v>
      </c>
      <c r="F27" s="5">
        <f t="shared" si="0"/>
        <v>18.149999999999999</v>
      </c>
      <c r="G27" s="5">
        <v>43</v>
      </c>
      <c r="H27" s="5" t="s">
        <v>90</v>
      </c>
      <c r="I27" s="5">
        <v>43</v>
      </c>
      <c r="J27" s="5">
        <f t="shared" si="1"/>
        <v>12.9</v>
      </c>
      <c r="K27" s="5">
        <v>103.5</v>
      </c>
      <c r="L27" s="8">
        <f t="shared" si="2"/>
        <v>31.049999999999997</v>
      </c>
      <c r="M27" s="5" t="s">
        <v>95</v>
      </c>
      <c r="N27" s="4"/>
    </row>
    <row r="28" spans="1:14" s="3" customFormat="1" ht="34.5" customHeight="1">
      <c r="A28" s="5">
        <v>24</v>
      </c>
      <c r="B28" s="5" t="s">
        <v>10</v>
      </c>
      <c r="C28" s="6" t="s">
        <v>34</v>
      </c>
      <c r="D28" s="7" t="s">
        <v>41</v>
      </c>
      <c r="E28" s="6">
        <v>70</v>
      </c>
      <c r="F28" s="5">
        <f t="shared" si="0"/>
        <v>21</v>
      </c>
      <c r="G28" s="5">
        <v>33</v>
      </c>
      <c r="H28" s="5" t="s">
        <v>90</v>
      </c>
      <c r="I28" s="5">
        <v>33</v>
      </c>
      <c r="J28" s="5">
        <f t="shared" si="1"/>
        <v>9.9</v>
      </c>
      <c r="K28" s="5">
        <v>103</v>
      </c>
      <c r="L28" s="8">
        <f t="shared" si="2"/>
        <v>30.9</v>
      </c>
      <c r="M28" s="5" t="s">
        <v>95</v>
      </c>
      <c r="N28" s="4"/>
    </row>
    <row r="29" spans="1:14" s="3" customFormat="1" ht="34.5" customHeight="1">
      <c r="A29" s="5">
        <v>25</v>
      </c>
      <c r="B29" s="5" t="s">
        <v>10</v>
      </c>
      <c r="C29" s="6" t="s">
        <v>34</v>
      </c>
      <c r="D29" s="7" t="s">
        <v>42</v>
      </c>
      <c r="E29" s="6">
        <v>67</v>
      </c>
      <c r="F29" s="5">
        <f t="shared" si="0"/>
        <v>20.099999999999998</v>
      </c>
      <c r="G29" s="5">
        <v>28.5</v>
      </c>
      <c r="H29" s="5" t="s">
        <v>90</v>
      </c>
      <c r="I29" s="5">
        <v>28.5</v>
      </c>
      <c r="J29" s="5">
        <f t="shared" si="1"/>
        <v>8.5499999999999989</v>
      </c>
      <c r="K29" s="5">
        <v>95.5</v>
      </c>
      <c r="L29" s="8">
        <f t="shared" si="2"/>
        <v>28.65</v>
      </c>
      <c r="M29" s="5" t="s">
        <v>87</v>
      </c>
      <c r="N29" s="4"/>
    </row>
    <row r="30" spans="1:14" s="3" customFormat="1" ht="34.5" customHeight="1">
      <c r="A30" s="5">
        <v>26</v>
      </c>
      <c r="B30" s="5" t="s">
        <v>10</v>
      </c>
      <c r="C30" s="6" t="s">
        <v>34</v>
      </c>
      <c r="D30" s="7" t="s">
        <v>43</v>
      </c>
      <c r="E30" s="6">
        <v>61.5</v>
      </c>
      <c r="F30" s="5">
        <f t="shared" si="0"/>
        <v>18.45</v>
      </c>
      <c r="G30" s="5">
        <v>31.5</v>
      </c>
      <c r="H30" s="5" t="s">
        <v>90</v>
      </c>
      <c r="I30" s="5">
        <v>31.5</v>
      </c>
      <c r="J30" s="5">
        <f t="shared" si="1"/>
        <v>9.4499999999999993</v>
      </c>
      <c r="K30" s="5">
        <v>93</v>
      </c>
      <c r="L30" s="8">
        <f t="shared" si="2"/>
        <v>27.9</v>
      </c>
      <c r="M30" s="5" t="s">
        <v>87</v>
      </c>
      <c r="N30" s="4"/>
    </row>
    <row r="31" spans="1:14" s="3" customFormat="1" ht="34.5" customHeight="1">
      <c r="A31" s="5">
        <v>27</v>
      </c>
      <c r="B31" s="5" t="s">
        <v>10</v>
      </c>
      <c r="C31" s="6" t="s">
        <v>34</v>
      </c>
      <c r="D31" s="7" t="s">
        <v>44</v>
      </c>
      <c r="E31" s="6">
        <v>60.5</v>
      </c>
      <c r="F31" s="5">
        <f t="shared" si="0"/>
        <v>18.149999999999999</v>
      </c>
      <c r="G31" s="5">
        <v>31</v>
      </c>
      <c r="H31" s="5" t="s">
        <v>90</v>
      </c>
      <c r="I31" s="5">
        <v>31</v>
      </c>
      <c r="J31" s="5">
        <f t="shared" si="1"/>
        <v>9.2999999999999989</v>
      </c>
      <c r="K31" s="5">
        <v>91.5</v>
      </c>
      <c r="L31" s="8">
        <f t="shared" si="2"/>
        <v>27.45</v>
      </c>
      <c r="M31" s="5" t="s">
        <v>87</v>
      </c>
      <c r="N31" s="4"/>
    </row>
    <row r="32" spans="1:14" s="3" customFormat="1" ht="34.5" customHeight="1">
      <c r="A32" s="5">
        <v>28</v>
      </c>
      <c r="B32" s="5" t="s">
        <v>10</v>
      </c>
      <c r="C32" s="6" t="s">
        <v>34</v>
      </c>
      <c r="D32" s="7" t="s">
        <v>45</v>
      </c>
      <c r="E32" s="6">
        <v>64</v>
      </c>
      <c r="F32" s="5">
        <f t="shared" si="0"/>
        <v>19.2</v>
      </c>
      <c r="G32" s="5">
        <v>25.5</v>
      </c>
      <c r="H32" s="5" t="s">
        <v>90</v>
      </c>
      <c r="I32" s="5">
        <v>25.5</v>
      </c>
      <c r="J32" s="5">
        <f t="shared" si="1"/>
        <v>7.6499999999999995</v>
      </c>
      <c r="K32" s="5">
        <v>89.5</v>
      </c>
      <c r="L32" s="8">
        <f t="shared" si="2"/>
        <v>26.849999999999998</v>
      </c>
      <c r="M32" s="5" t="s">
        <v>87</v>
      </c>
      <c r="N32" s="4"/>
    </row>
    <row r="33" spans="1:14" s="3" customFormat="1" ht="34.5" customHeight="1">
      <c r="A33" s="5">
        <v>29</v>
      </c>
      <c r="B33" s="5" t="s">
        <v>10</v>
      </c>
      <c r="C33" s="6" t="s">
        <v>34</v>
      </c>
      <c r="D33" s="7" t="s">
        <v>46</v>
      </c>
      <c r="E33" s="6">
        <v>50</v>
      </c>
      <c r="F33" s="5">
        <f t="shared" si="0"/>
        <v>15</v>
      </c>
      <c r="G33" s="5">
        <v>32</v>
      </c>
      <c r="H33" s="5" t="s">
        <v>90</v>
      </c>
      <c r="I33" s="5">
        <v>32</v>
      </c>
      <c r="J33" s="5">
        <f t="shared" si="1"/>
        <v>9.6</v>
      </c>
      <c r="K33" s="5">
        <v>82</v>
      </c>
      <c r="L33" s="8">
        <f t="shared" si="2"/>
        <v>24.599999999999998</v>
      </c>
      <c r="M33" s="5" t="s">
        <v>96</v>
      </c>
      <c r="N33" s="4"/>
    </row>
    <row r="34" spans="1:14" s="3" customFormat="1" ht="34.5" customHeight="1">
      <c r="A34" s="5">
        <v>30</v>
      </c>
      <c r="B34" s="5" t="s">
        <v>10</v>
      </c>
      <c r="C34" s="6" t="s">
        <v>34</v>
      </c>
      <c r="D34" s="7" t="s">
        <v>47</v>
      </c>
      <c r="E34" s="6">
        <v>59</v>
      </c>
      <c r="F34" s="5">
        <f t="shared" si="0"/>
        <v>17.7</v>
      </c>
      <c r="G34" s="5">
        <v>22</v>
      </c>
      <c r="H34" s="5" t="s">
        <v>90</v>
      </c>
      <c r="I34" s="5">
        <v>22</v>
      </c>
      <c r="J34" s="5">
        <f t="shared" si="1"/>
        <v>6.6</v>
      </c>
      <c r="K34" s="5">
        <v>81</v>
      </c>
      <c r="L34" s="8">
        <f t="shared" si="2"/>
        <v>24.3</v>
      </c>
      <c r="M34" s="5" t="s">
        <v>95</v>
      </c>
      <c r="N34" s="4"/>
    </row>
    <row r="35" spans="1:14" s="3" customFormat="1" ht="34.5" customHeight="1">
      <c r="A35" s="5">
        <v>31</v>
      </c>
      <c r="B35" s="5" t="s">
        <v>10</v>
      </c>
      <c r="C35" s="6" t="s">
        <v>34</v>
      </c>
      <c r="D35" s="7" t="s">
        <v>48</v>
      </c>
      <c r="E35" s="6">
        <v>55</v>
      </c>
      <c r="F35" s="5">
        <f t="shared" si="0"/>
        <v>16.5</v>
      </c>
      <c r="G35" s="5">
        <v>22.5</v>
      </c>
      <c r="H35" s="5" t="s">
        <v>90</v>
      </c>
      <c r="I35" s="5">
        <v>22.5</v>
      </c>
      <c r="J35" s="5">
        <f t="shared" si="1"/>
        <v>6.75</v>
      </c>
      <c r="K35" s="5">
        <v>77.5</v>
      </c>
      <c r="L35" s="8">
        <f t="shared" si="2"/>
        <v>23.25</v>
      </c>
      <c r="M35" s="5" t="s">
        <v>87</v>
      </c>
      <c r="N35" s="4"/>
    </row>
    <row r="36" spans="1:14" s="3" customFormat="1" ht="34.5" customHeight="1">
      <c r="A36" s="5">
        <v>32</v>
      </c>
      <c r="B36" s="5" t="s">
        <v>10</v>
      </c>
      <c r="C36" s="6" t="s">
        <v>34</v>
      </c>
      <c r="D36" s="7" t="s">
        <v>49</v>
      </c>
      <c r="E36" s="6">
        <v>62</v>
      </c>
      <c r="F36" s="5">
        <f t="shared" si="0"/>
        <v>18.599999999999998</v>
      </c>
      <c r="G36" s="5">
        <v>11</v>
      </c>
      <c r="H36" s="5" t="s">
        <v>90</v>
      </c>
      <c r="I36" s="5">
        <v>11</v>
      </c>
      <c r="J36" s="5">
        <f t="shared" si="1"/>
        <v>3.3</v>
      </c>
      <c r="K36" s="5">
        <v>73</v>
      </c>
      <c r="L36" s="8">
        <f t="shared" si="2"/>
        <v>21.9</v>
      </c>
      <c r="M36" s="5" t="s">
        <v>87</v>
      </c>
      <c r="N36" s="4"/>
    </row>
    <row r="37" spans="1:14" s="3" customFormat="1" ht="34.5" customHeight="1">
      <c r="A37" s="5">
        <v>33</v>
      </c>
      <c r="B37" s="5" t="s">
        <v>10</v>
      </c>
      <c r="C37" s="6" t="s">
        <v>34</v>
      </c>
      <c r="D37" s="7" t="s">
        <v>50</v>
      </c>
      <c r="E37" s="6">
        <v>41.5</v>
      </c>
      <c r="F37" s="5">
        <f t="shared" si="0"/>
        <v>12.45</v>
      </c>
      <c r="G37" s="5">
        <v>30.5</v>
      </c>
      <c r="H37" s="5" t="s">
        <v>90</v>
      </c>
      <c r="I37" s="5">
        <v>30.5</v>
      </c>
      <c r="J37" s="5">
        <f t="shared" si="1"/>
        <v>9.15</v>
      </c>
      <c r="K37" s="5">
        <v>72</v>
      </c>
      <c r="L37" s="8">
        <f t="shared" si="2"/>
        <v>21.599999999999998</v>
      </c>
      <c r="M37" s="5" t="s">
        <v>87</v>
      </c>
      <c r="N37" s="4"/>
    </row>
    <row r="38" spans="1:14" s="3" customFormat="1" ht="34.5" customHeight="1">
      <c r="A38" s="5">
        <v>34</v>
      </c>
      <c r="B38" s="5" t="s">
        <v>10</v>
      </c>
      <c r="C38" s="6" t="s">
        <v>34</v>
      </c>
      <c r="D38" s="7" t="s">
        <v>35</v>
      </c>
      <c r="E38" s="6" t="s">
        <v>11</v>
      </c>
      <c r="F38" s="6" t="s">
        <v>11</v>
      </c>
      <c r="G38" s="6" t="s">
        <v>11</v>
      </c>
      <c r="H38" s="5" t="s">
        <v>90</v>
      </c>
      <c r="I38" s="6" t="s">
        <v>11</v>
      </c>
      <c r="J38" s="6" t="s">
        <v>11</v>
      </c>
      <c r="K38" s="6" t="s">
        <v>11</v>
      </c>
      <c r="L38" s="9" t="s">
        <v>11</v>
      </c>
      <c r="M38" s="5" t="s">
        <v>97</v>
      </c>
      <c r="N38" s="4"/>
    </row>
    <row r="39" spans="1:14" s="3" customFormat="1" ht="34.5" customHeight="1">
      <c r="A39" s="5">
        <v>35</v>
      </c>
      <c r="B39" s="5" t="s">
        <v>10</v>
      </c>
      <c r="C39" s="6" t="s">
        <v>34</v>
      </c>
      <c r="D39" s="7" t="s">
        <v>36</v>
      </c>
      <c r="E39" s="6" t="s">
        <v>11</v>
      </c>
      <c r="F39" s="6" t="s">
        <v>11</v>
      </c>
      <c r="G39" s="6" t="s">
        <v>11</v>
      </c>
      <c r="H39" s="5" t="s">
        <v>90</v>
      </c>
      <c r="I39" s="6" t="s">
        <v>11</v>
      </c>
      <c r="J39" s="6" t="s">
        <v>11</v>
      </c>
      <c r="K39" s="6" t="s">
        <v>11</v>
      </c>
      <c r="L39" s="9" t="s">
        <v>11</v>
      </c>
      <c r="M39" s="5" t="s">
        <v>94</v>
      </c>
      <c r="N39" s="4"/>
    </row>
    <row r="40" spans="1:14" s="3" customFormat="1" ht="34.5" customHeight="1">
      <c r="A40" s="5">
        <v>36</v>
      </c>
      <c r="B40" s="5" t="s">
        <v>10</v>
      </c>
      <c r="C40" s="6" t="s">
        <v>51</v>
      </c>
      <c r="D40" s="7" t="s">
        <v>53</v>
      </c>
      <c r="E40" s="6">
        <v>78</v>
      </c>
      <c r="F40" s="5">
        <f t="shared" si="0"/>
        <v>23.4</v>
      </c>
      <c r="G40" s="5">
        <v>42</v>
      </c>
      <c r="H40" s="5" t="s">
        <v>90</v>
      </c>
      <c r="I40" s="5">
        <v>42</v>
      </c>
      <c r="J40" s="5">
        <f t="shared" si="1"/>
        <v>12.6</v>
      </c>
      <c r="K40" s="5">
        <v>120</v>
      </c>
      <c r="L40" s="8">
        <f t="shared" si="2"/>
        <v>36</v>
      </c>
      <c r="M40" s="5" t="s">
        <v>98</v>
      </c>
      <c r="N40" s="4"/>
    </row>
    <row r="41" spans="1:14" s="3" customFormat="1" ht="34.5" customHeight="1">
      <c r="A41" s="5">
        <v>37</v>
      </c>
      <c r="B41" s="5" t="s">
        <v>10</v>
      </c>
      <c r="C41" s="6" t="s">
        <v>51</v>
      </c>
      <c r="D41" s="7" t="s">
        <v>54</v>
      </c>
      <c r="E41" s="6">
        <v>75</v>
      </c>
      <c r="F41" s="5">
        <f t="shared" si="0"/>
        <v>22.5</v>
      </c>
      <c r="G41" s="5">
        <v>43</v>
      </c>
      <c r="H41" s="5" t="s">
        <v>90</v>
      </c>
      <c r="I41" s="5">
        <v>43</v>
      </c>
      <c r="J41" s="5">
        <f t="shared" si="1"/>
        <v>12.9</v>
      </c>
      <c r="K41" s="5">
        <v>118</v>
      </c>
      <c r="L41" s="8">
        <f t="shared" si="2"/>
        <v>35.4</v>
      </c>
      <c r="M41" s="5" t="s">
        <v>99</v>
      </c>
      <c r="N41" s="4"/>
    </row>
    <row r="42" spans="1:14" s="3" customFormat="1" ht="34.5" customHeight="1">
      <c r="A42" s="5">
        <v>38</v>
      </c>
      <c r="B42" s="5" t="s">
        <v>10</v>
      </c>
      <c r="C42" s="6" t="s">
        <v>51</v>
      </c>
      <c r="D42" s="7" t="s">
        <v>55</v>
      </c>
      <c r="E42" s="6">
        <v>67.5</v>
      </c>
      <c r="F42" s="5">
        <f t="shared" si="0"/>
        <v>20.25</v>
      </c>
      <c r="G42" s="5">
        <v>42</v>
      </c>
      <c r="H42" s="5" t="s">
        <v>90</v>
      </c>
      <c r="I42" s="5">
        <v>42</v>
      </c>
      <c r="J42" s="5">
        <f t="shared" si="1"/>
        <v>12.6</v>
      </c>
      <c r="K42" s="5">
        <v>109.5</v>
      </c>
      <c r="L42" s="8">
        <f t="shared" si="2"/>
        <v>32.85</v>
      </c>
      <c r="M42" s="5" t="s">
        <v>86</v>
      </c>
      <c r="N42" s="4"/>
    </row>
    <row r="43" spans="1:14" s="3" customFormat="1" ht="34.5" customHeight="1">
      <c r="A43" s="5">
        <v>39</v>
      </c>
      <c r="B43" s="5" t="s">
        <v>10</v>
      </c>
      <c r="C43" s="6" t="s">
        <v>51</v>
      </c>
      <c r="D43" s="7" t="s">
        <v>56</v>
      </c>
      <c r="E43" s="6">
        <v>78</v>
      </c>
      <c r="F43" s="5">
        <f t="shared" si="0"/>
        <v>23.4</v>
      </c>
      <c r="G43" s="5">
        <v>30.5</v>
      </c>
      <c r="H43" s="5" t="s">
        <v>90</v>
      </c>
      <c r="I43" s="5">
        <v>30.5</v>
      </c>
      <c r="J43" s="5">
        <f t="shared" si="1"/>
        <v>9.15</v>
      </c>
      <c r="K43" s="5">
        <v>108.5</v>
      </c>
      <c r="L43" s="8">
        <f t="shared" si="2"/>
        <v>32.549999999999997</v>
      </c>
      <c r="M43" s="5" t="s">
        <v>87</v>
      </c>
      <c r="N43" s="4"/>
    </row>
    <row r="44" spans="1:14" s="3" customFormat="1" ht="34.5" customHeight="1">
      <c r="A44" s="5">
        <v>40</v>
      </c>
      <c r="B44" s="5" t="s">
        <v>10</v>
      </c>
      <c r="C44" s="6" t="s">
        <v>51</v>
      </c>
      <c r="D44" s="7" t="s">
        <v>57</v>
      </c>
      <c r="E44" s="6">
        <v>70</v>
      </c>
      <c r="F44" s="5">
        <f t="shared" si="0"/>
        <v>21</v>
      </c>
      <c r="G44" s="5">
        <v>35.5</v>
      </c>
      <c r="H44" s="5" t="s">
        <v>90</v>
      </c>
      <c r="I44" s="5">
        <v>35.5</v>
      </c>
      <c r="J44" s="5">
        <f t="shared" si="1"/>
        <v>10.65</v>
      </c>
      <c r="K44" s="5">
        <v>105.5</v>
      </c>
      <c r="L44" s="8">
        <f t="shared" si="2"/>
        <v>31.65</v>
      </c>
      <c r="M44" s="5" t="s">
        <v>96</v>
      </c>
      <c r="N44" s="4"/>
    </row>
    <row r="45" spans="1:14" s="3" customFormat="1" ht="34.5" customHeight="1">
      <c r="A45" s="5">
        <v>41</v>
      </c>
      <c r="B45" s="5" t="s">
        <v>10</v>
      </c>
      <c r="C45" s="6" t="s">
        <v>51</v>
      </c>
      <c r="D45" s="7" t="s">
        <v>58</v>
      </c>
      <c r="E45" s="6">
        <v>65.5</v>
      </c>
      <c r="F45" s="5">
        <f t="shared" si="0"/>
        <v>19.649999999999999</v>
      </c>
      <c r="G45" s="5">
        <v>38</v>
      </c>
      <c r="H45" s="5" t="s">
        <v>90</v>
      </c>
      <c r="I45" s="5">
        <v>38</v>
      </c>
      <c r="J45" s="5">
        <f t="shared" si="1"/>
        <v>11.4</v>
      </c>
      <c r="K45" s="5">
        <v>103.5</v>
      </c>
      <c r="L45" s="8">
        <f t="shared" si="2"/>
        <v>31.049999999999997</v>
      </c>
      <c r="M45" s="5" t="s">
        <v>95</v>
      </c>
      <c r="N45" s="4"/>
    </row>
    <row r="46" spans="1:14" s="3" customFormat="1" ht="34.5" customHeight="1">
      <c r="A46" s="5">
        <v>42</v>
      </c>
      <c r="B46" s="5" t="s">
        <v>10</v>
      </c>
      <c r="C46" s="6" t="s">
        <v>51</v>
      </c>
      <c r="D46" s="7" t="s">
        <v>59</v>
      </c>
      <c r="E46" s="6">
        <v>70</v>
      </c>
      <c r="F46" s="5">
        <f t="shared" si="0"/>
        <v>21</v>
      </c>
      <c r="G46" s="5">
        <v>30.5</v>
      </c>
      <c r="H46" s="5" t="s">
        <v>90</v>
      </c>
      <c r="I46" s="5">
        <v>30.5</v>
      </c>
      <c r="J46" s="5">
        <f t="shared" si="1"/>
        <v>9.15</v>
      </c>
      <c r="K46" s="5">
        <v>100.5</v>
      </c>
      <c r="L46" s="8">
        <f t="shared" si="2"/>
        <v>30.15</v>
      </c>
      <c r="M46" s="5" t="s">
        <v>87</v>
      </c>
      <c r="N46" s="4"/>
    </row>
    <row r="47" spans="1:14" s="3" customFormat="1" ht="34.5" customHeight="1">
      <c r="A47" s="5">
        <v>43</v>
      </c>
      <c r="B47" s="5" t="s">
        <v>10</v>
      </c>
      <c r="C47" s="6" t="s">
        <v>51</v>
      </c>
      <c r="D47" s="7" t="s">
        <v>60</v>
      </c>
      <c r="E47" s="6">
        <v>59</v>
      </c>
      <c r="F47" s="5">
        <f t="shared" si="0"/>
        <v>17.7</v>
      </c>
      <c r="G47" s="5">
        <v>40.5</v>
      </c>
      <c r="H47" s="5" t="s">
        <v>90</v>
      </c>
      <c r="I47" s="5">
        <v>40.5</v>
      </c>
      <c r="J47" s="5">
        <f t="shared" si="1"/>
        <v>12.15</v>
      </c>
      <c r="K47" s="5">
        <v>99.5</v>
      </c>
      <c r="L47" s="8">
        <f t="shared" si="2"/>
        <v>29.849999999999998</v>
      </c>
      <c r="M47" s="5" t="s">
        <v>87</v>
      </c>
      <c r="N47" s="4"/>
    </row>
    <row r="48" spans="1:14" s="3" customFormat="1" ht="34.5" customHeight="1">
      <c r="A48" s="5">
        <v>44</v>
      </c>
      <c r="B48" s="5" t="s">
        <v>10</v>
      </c>
      <c r="C48" s="6" t="s">
        <v>51</v>
      </c>
      <c r="D48" s="7" t="s">
        <v>61</v>
      </c>
      <c r="E48" s="6">
        <v>54.5</v>
      </c>
      <c r="F48" s="5">
        <f t="shared" si="0"/>
        <v>16.349999999999998</v>
      </c>
      <c r="G48" s="5">
        <v>40</v>
      </c>
      <c r="H48" s="5" t="s">
        <v>90</v>
      </c>
      <c r="I48" s="5">
        <v>40</v>
      </c>
      <c r="J48" s="5">
        <f t="shared" si="1"/>
        <v>12</v>
      </c>
      <c r="K48" s="5">
        <v>94.5</v>
      </c>
      <c r="L48" s="8">
        <f t="shared" si="2"/>
        <v>28.349999999999998</v>
      </c>
      <c r="M48" s="5" t="s">
        <v>87</v>
      </c>
      <c r="N48" s="4"/>
    </row>
    <row r="49" spans="1:14" s="3" customFormat="1" ht="34.5" customHeight="1">
      <c r="A49" s="5">
        <v>45</v>
      </c>
      <c r="B49" s="5" t="s">
        <v>10</v>
      </c>
      <c r="C49" s="6" t="s">
        <v>51</v>
      </c>
      <c r="D49" s="7" t="s">
        <v>62</v>
      </c>
      <c r="E49" s="6">
        <v>60.5</v>
      </c>
      <c r="F49" s="5">
        <f t="shared" si="0"/>
        <v>18.149999999999999</v>
      </c>
      <c r="G49" s="5">
        <v>26</v>
      </c>
      <c r="H49" s="5" t="s">
        <v>90</v>
      </c>
      <c r="I49" s="5">
        <v>26</v>
      </c>
      <c r="J49" s="5">
        <f t="shared" si="1"/>
        <v>7.8</v>
      </c>
      <c r="K49" s="5">
        <v>86.5</v>
      </c>
      <c r="L49" s="8">
        <f t="shared" si="2"/>
        <v>25.95</v>
      </c>
      <c r="M49" s="5" t="s">
        <v>100</v>
      </c>
      <c r="N49" s="4"/>
    </row>
    <row r="50" spans="1:14" s="3" customFormat="1" ht="34.5" customHeight="1">
      <c r="A50" s="5">
        <v>46</v>
      </c>
      <c r="B50" s="5" t="s">
        <v>10</v>
      </c>
      <c r="C50" s="6" t="s">
        <v>51</v>
      </c>
      <c r="D50" s="7" t="s">
        <v>63</v>
      </c>
      <c r="E50" s="6">
        <v>58</v>
      </c>
      <c r="F50" s="5">
        <f t="shared" si="0"/>
        <v>17.399999999999999</v>
      </c>
      <c r="G50" s="5">
        <v>28</v>
      </c>
      <c r="H50" s="5" t="s">
        <v>90</v>
      </c>
      <c r="I50" s="5">
        <v>28</v>
      </c>
      <c r="J50" s="5">
        <f t="shared" si="1"/>
        <v>8.4</v>
      </c>
      <c r="K50" s="5">
        <v>86</v>
      </c>
      <c r="L50" s="8">
        <f t="shared" si="2"/>
        <v>25.8</v>
      </c>
      <c r="M50" s="5" t="s">
        <v>87</v>
      </c>
      <c r="N50" s="4"/>
    </row>
    <row r="51" spans="1:14" s="3" customFormat="1" ht="34.5" customHeight="1">
      <c r="A51" s="5">
        <v>47</v>
      </c>
      <c r="B51" s="5" t="s">
        <v>10</v>
      </c>
      <c r="C51" s="6" t="s">
        <v>51</v>
      </c>
      <c r="D51" s="7" t="s">
        <v>52</v>
      </c>
      <c r="E51" s="6" t="s">
        <v>11</v>
      </c>
      <c r="F51" s="6" t="s">
        <v>11</v>
      </c>
      <c r="G51" s="6" t="s">
        <v>11</v>
      </c>
      <c r="H51" s="5" t="s">
        <v>90</v>
      </c>
      <c r="I51" s="6" t="s">
        <v>11</v>
      </c>
      <c r="J51" s="6" t="s">
        <v>11</v>
      </c>
      <c r="K51" s="6" t="s">
        <v>11</v>
      </c>
      <c r="L51" s="9" t="s">
        <v>11</v>
      </c>
      <c r="M51" s="5" t="s">
        <v>87</v>
      </c>
      <c r="N51" s="4"/>
    </row>
    <row r="52" spans="1:14" s="3" customFormat="1" ht="34.5" customHeight="1">
      <c r="A52" s="5">
        <v>48</v>
      </c>
      <c r="B52" s="5" t="s">
        <v>10</v>
      </c>
      <c r="C52" s="6" t="s">
        <v>64</v>
      </c>
      <c r="D52" s="7" t="s">
        <v>65</v>
      </c>
      <c r="E52" s="6">
        <v>70</v>
      </c>
      <c r="F52" s="5">
        <f t="shared" si="0"/>
        <v>21</v>
      </c>
      <c r="G52" s="5">
        <v>35</v>
      </c>
      <c r="H52" s="5" t="s">
        <v>90</v>
      </c>
      <c r="I52" s="5">
        <v>35</v>
      </c>
      <c r="J52" s="5">
        <f t="shared" si="1"/>
        <v>10.5</v>
      </c>
      <c r="K52" s="5">
        <v>105</v>
      </c>
      <c r="L52" s="8">
        <f t="shared" si="2"/>
        <v>31.5</v>
      </c>
      <c r="M52" s="5" t="s">
        <v>86</v>
      </c>
      <c r="N52" s="4"/>
    </row>
    <row r="53" spans="1:14" s="3" customFormat="1" ht="34.5" customHeight="1">
      <c r="A53" s="5">
        <v>49</v>
      </c>
      <c r="B53" s="5" t="s">
        <v>10</v>
      </c>
      <c r="C53" s="6" t="s">
        <v>64</v>
      </c>
      <c r="D53" s="7" t="s">
        <v>66</v>
      </c>
      <c r="E53" s="6">
        <v>59</v>
      </c>
      <c r="F53" s="5">
        <f t="shared" si="0"/>
        <v>17.7</v>
      </c>
      <c r="G53" s="5">
        <v>38</v>
      </c>
      <c r="H53" s="5" t="s">
        <v>90</v>
      </c>
      <c r="I53" s="5">
        <v>38</v>
      </c>
      <c r="J53" s="5">
        <f t="shared" si="1"/>
        <v>11.4</v>
      </c>
      <c r="K53" s="5">
        <v>97</v>
      </c>
      <c r="L53" s="8">
        <f t="shared" si="2"/>
        <v>29.099999999999998</v>
      </c>
      <c r="M53" s="5" t="s">
        <v>86</v>
      </c>
      <c r="N53" s="4"/>
    </row>
    <row r="54" spans="1:14" s="3" customFormat="1" ht="34.5" customHeight="1">
      <c r="A54" s="5">
        <v>50</v>
      </c>
      <c r="B54" s="5" t="s">
        <v>10</v>
      </c>
      <c r="C54" s="6" t="s">
        <v>64</v>
      </c>
      <c r="D54" s="7" t="s">
        <v>67</v>
      </c>
      <c r="E54" s="6">
        <v>53.5</v>
      </c>
      <c r="F54" s="5">
        <f t="shared" si="0"/>
        <v>16.05</v>
      </c>
      <c r="G54" s="5">
        <v>39</v>
      </c>
      <c r="H54" s="5" t="s">
        <v>90</v>
      </c>
      <c r="I54" s="5">
        <v>39</v>
      </c>
      <c r="J54" s="5">
        <f t="shared" si="1"/>
        <v>11.7</v>
      </c>
      <c r="K54" s="5">
        <v>92.5</v>
      </c>
      <c r="L54" s="8">
        <f t="shared" si="2"/>
        <v>27.75</v>
      </c>
      <c r="M54" s="5" t="s">
        <v>86</v>
      </c>
      <c r="N54" s="4"/>
    </row>
    <row r="55" spans="1:14" s="3" customFormat="1" ht="34.5" customHeight="1">
      <c r="A55" s="5">
        <v>51</v>
      </c>
      <c r="B55" s="5" t="s">
        <v>10</v>
      </c>
      <c r="C55" s="6" t="s">
        <v>64</v>
      </c>
      <c r="D55" s="7" t="s">
        <v>68</v>
      </c>
      <c r="E55" s="6">
        <v>61.5</v>
      </c>
      <c r="F55" s="5">
        <f t="shared" si="0"/>
        <v>18.45</v>
      </c>
      <c r="G55" s="5">
        <v>29</v>
      </c>
      <c r="H55" s="5" t="s">
        <v>90</v>
      </c>
      <c r="I55" s="5">
        <v>29</v>
      </c>
      <c r="J55" s="5">
        <f t="shared" si="1"/>
        <v>8.6999999999999993</v>
      </c>
      <c r="K55" s="5">
        <v>90.5</v>
      </c>
      <c r="L55" s="8">
        <f t="shared" si="2"/>
        <v>27.15</v>
      </c>
      <c r="M55" s="5" t="s">
        <v>87</v>
      </c>
      <c r="N55" s="4"/>
    </row>
    <row r="56" spans="1:14" s="3" customFormat="1" ht="34.5" customHeight="1">
      <c r="A56" s="5">
        <v>52</v>
      </c>
      <c r="B56" s="5" t="s">
        <v>10</v>
      </c>
      <c r="C56" s="6" t="s">
        <v>69</v>
      </c>
      <c r="D56" s="7" t="s">
        <v>74</v>
      </c>
      <c r="E56" s="6">
        <v>74.5</v>
      </c>
      <c r="F56" s="5">
        <f t="shared" si="0"/>
        <v>22.349999999999998</v>
      </c>
      <c r="G56" s="5">
        <v>55</v>
      </c>
      <c r="H56" s="5">
        <v>49</v>
      </c>
      <c r="I56" s="5">
        <f t="shared" ref="I56:I64" si="3">G56*0.5+H56*0.5</f>
        <v>52</v>
      </c>
      <c r="J56" s="5">
        <f>I56*0.3</f>
        <v>15.6</v>
      </c>
      <c r="K56" s="5">
        <v>126.5</v>
      </c>
      <c r="L56" s="8">
        <f t="shared" si="2"/>
        <v>37.949999999999996</v>
      </c>
      <c r="M56" s="5" t="s">
        <v>101</v>
      </c>
      <c r="N56" s="4"/>
    </row>
    <row r="57" spans="1:14" s="3" customFormat="1" ht="34.5" customHeight="1">
      <c r="A57" s="5">
        <v>53</v>
      </c>
      <c r="B57" s="5" t="s">
        <v>10</v>
      </c>
      <c r="C57" s="6" t="s">
        <v>69</v>
      </c>
      <c r="D57" s="7" t="s">
        <v>75</v>
      </c>
      <c r="E57" s="6">
        <v>67.5</v>
      </c>
      <c r="F57" s="5">
        <f t="shared" si="0"/>
        <v>20.25</v>
      </c>
      <c r="G57" s="5">
        <v>43</v>
      </c>
      <c r="H57" s="5">
        <v>44.5</v>
      </c>
      <c r="I57" s="5">
        <f t="shared" si="3"/>
        <v>43.75</v>
      </c>
      <c r="J57" s="5">
        <f t="shared" ref="J57:J64" si="4">I57*0.3</f>
        <v>13.125</v>
      </c>
      <c r="K57" s="5">
        <v>111.25</v>
      </c>
      <c r="L57" s="8">
        <f t="shared" si="2"/>
        <v>33.375</v>
      </c>
      <c r="M57" s="5" t="s">
        <v>101</v>
      </c>
      <c r="N57" s="4"/>
    </row>
    <row r="58" spans="1:14" s="3" customFormat="1" ht="34.5" customHeight="1">
      <c r="A58" s="5">
        <v>54</v>
      </c>
      <c r="B58" s="5" t="s">
        <v>10</v>
      </c>
      <c r="C58" s="6" t="s">
        <v>69</v>
      </c>
      <c r="D58" s="7" t="s">
        <v>76</v>
      </c>
      <c r="E58" s="6">
        <v>69.5</v>
      </c>
      <c r="F58" s="5">
        <f t="shared" si="0"/>
        <v>20.849999999999998</v>
      </c>
      <c r="G58" s="5">
        <v>40</v>
      </c>
      <c r="H58" s="5">
        <v>40</v>
      </c>
      <c r="I58" s="5">
        <f t="shared" si="3"/>
        <v>40</v>
      </c>
      <c r="J58" s="5">
        <f t="shared" si="4"/>
        <v>12</v>
      </c>
      <c r="K58" s="5">
        <v>109.5</v>
      </c>
      <c r="L58" s="8">
        <f t="shared" si="2"/>
        <v>32.85</v>
      </c>
      <c r="M58" s="5" t="s">
        <v>86</v>
      </c>
      <c r="N58" s="4"/>
    </row>
    <row r="59" spans="1:14" s="3" customFormat="1" ht="34.5" customHeight="1">
      <c r="A59" s="5">
        <v>55</v>
      </c>
      <c r="B59" s="5" t="s">
        <v>10</v>
      </c>
      <c r="C59" s="6" t="s">
        <v>69</v>
      </c>
      <c r="D59" s="7" t="s">
        <v>77</v>
      </c>
      <c r="E59" s="6">
        <v>65</v>
      </c>
      <c r="F59" s="5">
        <f t="shared" si="0"/>
        <v>19.5</v>
      </c>
      <c r="G59" s="5">
        <v>37</v>
      </c>
      <c r="H59" s="5">
        <v>31</v>
      </c>
      <c r="I59" s="5">
        <f t="shared" si="3"/>
        <v>34</v>
      </c>
      <c r="J59" s="5">
        <f t="shared" si="4"/>
        <v>10.199999999999999</v>
      </c>
      <c r="K59" s="5">
        <v>99</v>
      </c>
      <c r="L59" s="8">
        <f t="shared" si="2"/>
        <v>29.7</v>
      </c>
      <c r="M59" s="5" t="s">
        <v>86</v>
      </c>
      <c r="N59" s="4"/>
    </row>
    <row r="60" spans="1:14" s="3" customFormat="1" ht="34.5" customHeight="1">
      <c r="A60" s="5">
        <v>56</v>
      </c>
      <c r="B60" s="5" t="s">
        <v>10</v>
      </c>
      <c r="C60" s="6" t="s">
        <v>69</v>
      </c>
      <c r="D60" s="7" t="s">
        <v>78</v>
      </c>
      <c r="E60" s="6">
        <v>64</v>
      </c>
      <c r="F60" s="5">
        <f t="shared" si="0"/>
        <v>19.2</v>
      </c>
      <c r="G60" s="5">
        <v>42</v>
      </c>
      <c r="H60" s="5">
        <v>25</v>
      </c>
      <c r="I60" s="5">
        <f t="shared" si="3"/>
        <v>33.5</v>
      </c>
      <c r="J60" s="5">
        <f t="shared" si="4"/>
        <v>10.049999999999999</v>
      </c>
      <c r="K60" s="5">
        <v>97.5</v>
      </c>
      <c r="L60" s="8">
        <f t="shared" si="2"/>
        <v>29.25</v>
      </c>
      <c r="M60" s="5" t="s">
        <v>86</v>
      </c>
      <c r="N60" s="4"/>
    </row>
    <row r="61" spans="1:14" s="3" customFormat="1" ht="34.5" customHeight="1">
      <c r="A61" s="5">
        <v>57</v>
      </c>
      <c r="B61" s="5" t="s">
        <v>10</v>
      </c>
      <c r="C61" s="6" t="s">
        <v>69</v>
      </c>
      <c r="D61" s="7" t="s">
        <v>79</v>
      </c>
      <c r="E61" s="6">
        <v>60</v>
      </c>
      <c r="F61" s="5">
        <f t="shared" si="0"/>
        <v>18</v>
      </c>
      <c r="G61" s="5">
        <v>41</v>
      </c>
      <c r="H61" s="5">
        <v>29.5</v>
      </c>
      <c r="I61" s="5">
        <f t="shared" si="3"/>
        <v>35.25</v>
      </c>
      <c r="J61" s="5">
        <f t="shared" si="4"/>
        <v>10.574999999999999</v>
      </c>
      <c r="K61" s="5">
        <v>95.25</v>
      </c>
      <c r="L61" s="8">
        <f t="shared" si="2"/>
        <v>28.574999999999999</v>
      </c>
      <c r="M61" s="5" t="s">
        <v>86</v>
      </c>
      <c r="N61" s="4"/>
    </row>
    <row r="62" spans="1:14" s="3" customFormat="1" ht="34.5" customHeight="1">
      <c r="A62" s="5">
        <v>58</v>
      </c>
      <c r="B62" s="5" t="s">
        <v>10</v>
      </c>
      <c r="C62" s="6" t="s">
        <v>69</v>
      </c>
      <c r="D62" s="7" t="s">
        <v>80</v>
      </c>
      <c r="E62" s="6">
        <v>60</v>
      </c>
      <c r="F62" s="5">
        <f t="shared" si="0"/>
        <v>18</v>
      </c>
      <c r="G62" s="5">
        <v>49</v>
      </c>
      <c r="H62" s="5">
        <v>16</v>
      </c>
      <c r="I62" s="5">
        <f t="shared" si="3"/>
        <v>32.5</v>
      </c>
      <c r="J62" s="5">
        <f t="shared" si="4"/>
        <v>9.75</v>
      </c>
      <c r="K62" s="5">
        <v>92.5</v>
      </c>
      <c r="L62" s="8">
        <f t="shared" si="2"/>
        <v>27.75</v>
      </c>
      <c r="M62" s="5" t="s">
        <v>102</v>
      </c>
      <c r="N62" s="4"/>
    </row>
    <row r="63" spans="1:14" s="3" customFormat="1" ht="34.5" customHeight="1">
      <c r="A63" s="5">
        <v>59</v>
      </c>
      <c r="B63" s="5" t="s">
        <v>10</v>
      </c>
      <c r="C63" s="6" t="s">
        <v>69</v>
      </c>
      <c r="D63" s="7" t="s">
        <v>81</v>
      </c>
      <c r="E63" s="6">
        <v>53.5</v>
      </c>
      <c r="F63" s="5">
        <f t="shared" si="0"/>
        <v>16.05</v>
      </c>
      <c r="G63" s="5">
        <v>51</v>
      </c>
      <c r="H63" s="5">
        <v>26</v>
      </c>
      <c r="I63" s="5">
        <f t="shared" si="3"/>
        <v>38.5</v>
      </c>
      <c r="J63" s="5">
        <f t="shared" si="4"/>
        <v>11.549999999999999</v>
      </c>
      <c r="K63" s="5">
        <v>92</v>
      </c>
      <c r="L63" s="8">
        <f t="shared" si="2"/>
        <v>27.599999999999998</v>
      </c>
      <c r="M63" s="5" t="s">
        <v>93</v>
      </c>
      <c r="N63" s="4"/>
    </row>
    <row r="64" spans="1:14" s="3" customFormat="1" ht="34.5" customHeight="1">
      <c r="A64" s="5">
        <v>60</v>
      </c>
      <c r="B64" s="5" t="s">
        <v>10</v>
      </c>
      <c r="C64" s="6" t="s">
        <v>69</v>
      </c>
      <c r="D64" s="7" t="s">
        <v>82</v>
      </c>
      <c r="E64" s="6">
        <v>49</v>
      </c>
      <c r="F64" s="5">
        <f t="shared" ref="F64" si="5">E64*0.3</f>
        <v>14.7</v>
      </c>
      <c r="G64" s="5">
        <v>42</v>
      </c>
      <c r="H64" s="5">
        <v>36</v>
      </c>
      <c r="I64" s="5">
        <f t="shared" si="3"/>
        <v>39</v>
      </c>
      <c r="J64" s="5">
        <f t="shared" si="4"/>
        <v>11.7</v>
      </c>
      <c r="K64" s="5">
        <v>88</v>
      </c>
      <c r="L64" s="8">
        <f t="shared" si="2"/>
        <v>26.4</v>
      </c>
      <c r="M64" s="5" t="s">
        <v>103</v>
      </c>
      <c r="N64" s="4"/>
    </row>
    <row r="65" spans="1:14" s="3" customFormat="1" ht="34.5" customHeight="1">
      <c r="A65" s="5">
        <v>61</v>
      </c>
      <c r="B65" s="5" t="s">
        <v>10</v>
      </c>
      <c r="C65" s="6" t="s">
        <v>69</v>
      </c>
      <c r="D65" s="7" t="s">
        <v>70</v>
      </c>
      <c r="E65" s="6">
        <v>56</v>
      </c>
      <c r="F65" s="5">
        <f>E65*0.3</f>
        <v>16.8</v>
      </c>
      <c r="G65" s="5">
        <v>35</v>
      </c>
      <c r="H65" s="5" t="s">
        <v>104</v>
      </c>
      <c r="I65" s="5" t="s">
        <v>104</v>
      </c>
      <c r="J65" s="5" t="s">
        <v>105</v>
      </c>
      <c r="K65" s="5" t="s">
        <v>11</v>
      </c>
      <c r="L65" s="8" t="s">
        <v>11</v>
      </c>
      <c r="M65" s="5" t="s">
        <v>93</v>
      </c>
      <c r="N65" s="4"/>
    </row>
    <row r="66" spans="1:14" s="3" customFormat="1" ht="34.5" customHeight="1">
      <c r="A66" s="5">
        <v>62</v>
      </c>
      <c r="B66" s="5" t="s">
        <v>10</v>
      </c>
      <c r="C66" s="6" t="s">
        <v>69</v>
      </c>
      <c r="D66" s="7" t="s">
        <v>71</v>
      </c>
      <c r="E66" s="6">
        <v>63.5</v>
      </c>
      <c r="F66" s="5">
        <f>E66*0.3</f>
        <v>19.05</v>
      </c>
      <c r="G66" s="5" t="s">
        <v>104</v>
      </c>
      <c r="H66" s="5">
        <v>29</v>
      </c>
      <c r="I66" s="5" t="s">
        <v>88</v>
      </c>
      <c r="J66" s="5" t="s">
        <v>106</v>
      </c>
      <c r="K66" s="5" t="s">
        <v>11</v>
      </c>
      <c r="L66" s="8" t="s">
        <v>11</v>
      </c>
      <c r="M66" s="5" t="s">
        <v>87</v>
      </c>
      <c r="N66" s="4"/>
    </row>
    <row r="67" spans="1:14" s="3" customFormat="1" ht="34.5" customHeight="1">
      <c r="A67" s="5">
        <v>63</v>
      </c>
      <c r="B67" s="5" t="s">
        <v>10</v>
      </c>
      <c r="C67" s="6" t="s">
        <v>69</v>
      </c>
      <c r="D67" s="7" t="s">
        <v>72</v>
      </c>
      <c r="E67" s="6">
        <v>63</v>
      </c>
      <c r="F67" s="5">
        <f>E67*0.3</f>
        <v>18.899999999999999</v>
      </c>
      <c r="G67" s="5" t="s">
        <v>88</v>
      </c>
      <c r="H67" s="5">
        <v>21</v>
      </c>
      <c r="I67" s="5" t="s">
        <v>88</v>
      </c>
      <c r="J67" s="5" t="s">
        <v>88</v>
      </c>
      <c r="K67" s="5" t="s">
        <v>11</v>
      </c>
      <c r="L67" s="8" t="s">
        <v>11</v>
      </c>
      <c r="M67" s="5" t="s">
        <v>95</v>
      </c>
      <c r="N67" s="4"/>
    </row>
    <row r="68" spans="1:14" s="3" customFormat="1" ht="34.5" customHeight="1">
      <c r="A68" s="5">
        <v>64</v>
      </c>
      <c r="B68" s="5" t="s">
        <v>10</v>
      </c>
      <c r="C68" s="6" t="s">
        <v>69</v>
      </c>
      <c r="D68" s="7" t="s">
        <v>73</v>
      </c>
      <c r="E68" s="6">
        <v>56.5</v>
      </c>
      <c r="F68" s="5">
        <f>E68*0.3</f>
        <v>16.95</v>
      </c>
      <c r="G68" s="5" t="s">
        <v>88</v>
      </c>
      <c r="H68" s="5" t="s">
        <v>88</v>
      </c>
      <c r="I68" s="5" t="s">
        <v>88</v>
      </c>
      <c r="J68" s="5" t="s">
        <v>88</v>
      </c>
      <c r="K68" s="5" t="s">
        <v>11</v>
      </c>
      <c r="L68" s="8" t="s">
        <v>11</v>
      </c>
      <c r="M68" s="5" t="s">
        <v>87</v>
      </c>
      <c r="N68" s="4"/>
    </row>
  </sheetData>
  <mergeCells count="18">
    <mergeCell ref="M2:M4"/>
    <mergeCell ref="N2:N4"/>
    <mergeCell ref="H3:H4"/>
    <mergeCell ref="I3:I4"/>
    <mergeCell ref="A1:N1"/>
    <mergeCell ref="E2:F2"/>
    <mergeCell ref="G2:J2"/>
    <mergeCell ref="K2:L2"/>
    <mergeCell ref="A2:A4"/>
    <mergeCell ref="B2:B4"/>
    <mergeCell ref="C2:C4"/>
    <mergeCell ref="D2:D4"/>
    <mergeCell ref="E3:E4"/>
    <mergeCell ref="F3:F4"/>
    <mergeCell ref="G3:G4"/>
    <mergeCell ref="J3:J4"/>
    <mergeCell ref="K3:K4"/>
    <mergeCell ref="L3:L4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番茄花园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Administrator</cp:lastModifiedBy>
  <cp:revision>1</cp:revision>
  <cp:lastPrinted>2018-03-26T06:53:29Z</cp:lastPrinted>
  <dcterms:created xsi:type="dcterms:W3CDTF">2016-09-18T07:15:39Z</dcterms:created>
  <dcterms:modified xsi:type="dcterms:W3CDTF">2018-03-27T01:26:55Z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